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20" windowWidth="14115" windowHeight="8670"/>
  </bookViews>
  <sheets>
    <sheet name="Section 1" sheetId="1" r:id="rId1"/>
  </sheets>
  <definedNames>
    <definedName name="_xlnm.Print_Area" localSheetId="0">'Section 1'!$A$1:$I$27</definedName>
  </definedNames>
  <calcPr calcId="145621"/>
</workbook>
</file>

<file path=xl/calcChain.xml><?xml version="1.0" encoding="utf-8"?>
<calcChain xmlns="http://schemas.openxmlformats.org/spreadsheetml/2006/main">
  <c r="G27" i="1" l="1"/>
  <c r="F27" i="1"/>
  <c r="E24" i="1"/>
  <c r="E13" i="1"/>
  <c r="C27" i="1"/>
  <c r="B27" i="1"/>
  <c r="E26" i="1" l="1"/>
  <c r="E12" i="1"/>
  <c r="E7" i="1"/>
  <c r="E23" i="1"/>
  <c r="E3" i="1"/>
  <c r="E22" i="1"/>
  <c r="E15" i="1"/>
  <c r="E6" i="1"/>
  <c r="E8" i="1"/>
  <c r="E4" i="1"/>
  <c r="E10" i="1"/>
  <c r="E11" i="1"/>
  <c r="E19" i="1"/>
  <c r="E16" i="1"/>
  <c r="E18" i="1"/>
  <c r="E9" i="1"/>
  <c r="E20" i="1"/>
  <c r="E25" i="1"/>
  <c r="E21" i="1"/>
  <c r="E2" i="1"/>
  <c r="E27" i="1" l="1"/>
  <c r="D27" i="1"/>
</calcChain>
</file>

<file path=xl/sharedStrings.xml><?xml version="1.0" encoding="utf-8"?>
<sst xmlns="http://schemas.openxmlformats.org/spreadsheetml/2006/main" count="84" uniqueCount="36">
  <si>
    <t>Ronald, Patricia</t>
  </si>
  <si>
    <t>Jones, Rachel</t>
  </si>
  <si>
    <t>Franklyn, Michelle</t>
  </si>
  <si>
    <t>North, Laura</t>
  </si>
  <si>
    <t>Collins, Timothy</t>
  </si>
  <si>
    <t>Smith, Douglas</t>
  </si>
  <si>
    <t>DeJesus, Monica</t>
  </si>
  <si>
    <t>Gastron, Richard</t>
  </si>
  <si>
    <t>Adams, Ansel</t>
  </si>
  <si>
    <t>Cutcher, Angel</t>
  </si>
  <si>
    <t>Ostrum, Elizabeth</t>
  </si>
  <si>
    <t>Thompson, Stephen</t>
  </si>
  <si>
    <t>Martinez, Pedro</t>
  </si>
  <si>
    <t>Bridges, Beau</t>
  </si>
  <si>
    <t>Norris, Frank</t>
  </si>
  <si>
    <t>Thomas, Denise</t>
  </si>
  <si>
    <t>Williams, Maleek</t>
  </si>
  <si>
    <t>average</t>
  </si>
  <si>
    <t>AIS y/n</t>
  </si>
  <si>
    <t>n</t>
  </si>
  <si>
    <t>y</t>
  </si>
  <si>
    <t>Estevez, Ramon</t>
  </si>
  <si>
    <t>Baez, Gregory</t>
  </si>
  <si>
    <t>Pena, Lisa</t>
  </si>
  <si>
    <t>Pineyro, Issa</t>
  </si>
  <si>
    <t>Medina, Silvio</t>
  </si>
  <si>
    <t>Alvarez, Carlos</t>
  </si>
  <si>
    <t>Martinez, Estralin</t>
  </si>
  <si>
    <t>Ramos, Wander</t>
  </si>
  <si>
    <t>5th Grade Pre</t>
  </si>
  <si>
    <t>meet target?</t>
  </si>
  <si>
    <t>4th Grade         End-Of-Year</t>
  </si>
  <si>
    <t>5th Grade LAT Summative Actual</t>
  </si>
  <si>
    <t>5th Grade LAT Summative Target</t>
  </si>
  <si>
    <t>Target-Actual ∆</t>
  </si>
  <si>
    <t>ELL y/n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</si>
</sst>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  <family val="2"/>
    </font>
    <font>
      <sz val="11"/>
      <color indexed="8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11"/>
      <color indexed="8"/>
      <name val="Arial"/>
      <family val="2"/>
    </font>
    <font>
      <b/>
      <sz val="11"/>
      <name val="Arial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9" fontId="4" fillId="0" borderId="0" applyFont="0" applyFill="0" applyBorder="0" applyAlignment="0" applyProtection="0"/>
  </cellStyleXfs>
  <cellXfs count="13">
    <xf numFmtId="0" fontId="0" fillId="0" borderId="0" xfId="0">
      <alignment vertical="center"/>
    </xf>
    <xf numFmtId="0" fontId="3" fillId="0" borderId="1" xfId="0" applyNumberFormat="1" applyFont="1" applyFill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1" fillId="0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10" fontId="5" fillId="0" borderId="1" xfId="1" applyNumberFormat="1" applyFont="1" applyFill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right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7"/>
  <sheetViews>
    <sheetView tabSelected="1" zoomScaleNormal="100" workbookViewId="0">
      <selection activeCell="C1" sqref="C1"/>
    </sheetView>
  </sheetViews>
  <sheetFormatPr defaultColWidth="9.140625" defaultRowHeight="21" customHeight="1" x14ac:dyDescent="0.2"/>
  <cols>
    <col min="1" max="1" width="20.85546875" style="2" customWidth="1"/>
    <col min="2" max="2" width="13.140625" style="4" customWidth="1"/>
    <col min="3" max="3" width="12.85546875" style="4" customWidth="1"/>
    <col min="4" max="4" width="16.7109375" style="4" customWidth="1"/>
    <col min="5" max="5" width="15.85546875" style="4" customWidth="1"/>
    <col min="6" max="6" width="20.7109375" style="4" customWidth="1"/>
    <col min="7" max="7" width="21.5703125" style="4" customWidth="1"/>
    <col min="8" max="8" width="14" style="4" customWidth="1"/>
    <col min="9" max="9" width="18.28515625" style="4" customWidth="1"/>
    <col min="10" max="16384" width="9.140625" style="8"/>
  </cols>
  <sheetData>
    <row r="1" spans="1:9" s="5" customFormat="1" ht="44.25" customHeight="1" x14ac:dyDescent="0.2">
      <c r="B1" s="6" t="s">
        <v>18</v>
      </c>
      <c r="C1" s="6" t="s">
        <v>35</v>
      </c>
      <c r="D1" s="7" t="s">
        <v>31</v>
      </c>
      <c r="E1" s="7" t="s">
        <v>29</v>
      </c>
      <c r="F1" s="7" t="s">
        <v>33</v>
      </c>
      <c r="G1" s="7" t="s">
        <v>32</v>
      </c>
      <c r="H1" s="6" t="s">
        <v>34</v>
      </c>
      <c r="I1" s="6" t="s">
        <v>30</v>
      </c>
    </row>
    <row r="2" spans="1:9" ht="21" customHeight="1" x14ac:dyDescent="0.2">
      <c r="A2" s="1" t="s">
        <v>8</v>
      </c>
      <c r="B2" s="3" t="s">
        <v>19</v>
      </c>
      <c r="C2" s="3" t="s">
        <v>19</v>
      </c>
      <c r="D2" s="3">
        <v>91</v>
      </c>
      <c r="E2" s="3">
        <f>D2-3</f>
        <v>88</v>
      </c>
      <c r="F2" s="3">
        <v>90</v>
      </c>
      <c r="G2" s="3">
        <v>90</v>
      </c>
      <c r="H2" s="9"/>
      <c r="I2" s="9"/>
    </row>
    <row r="3" spans="1:9" ht="21" customHeight="1" x14ac:dyDescent="0.2">
      <c r="A3" s="1" t="s">
        <v>26</v>
      </c>
      <c r="B3" s="3" t="s">
        <v>19</v>
      </c>
      <c r="C3" s="3" t="s">
        <v>20</v>
      </c>
      <c r="D3" s="3">
        <v>69</v>
      </c>
      <c r="E3" s="3">
        <f>D3-2</f>
        <v>67</v>
      </c>
      <c r="F3" s="3">
        <v>70</v>
      </c>
      <c r="G3" s="3">
        <v>73</v>
      </c>
      <c r="H3" s="9"/>
      <c r="I3" s="9"/>
    </row>
    <row r="4" spans="1:9" ht="21" customHeight="1" x14ac:dyDescent="0.2">
      <c r="A4" s="1" t="s">
        <v>22</v>
      </c>
      <c r="B4" s="3" t="s">
        <v>19</v>
      </c>
      <c r="C4" s="3" t="s">
        <v>20</v>
      </c>
      <c r="D4" s="3">
        <v>65</v>
      </c>
      <c r="E4" s="3">
        <f>D4-3</f>
        <v>62</v>
      </c>
      <c r="F4" s="3">
        <v>70</v>
      </c>
      <c r="G4" s="3">
        <v>71</v>
      </c>
      <c r="H4" s="9"/>
      <c r="I4" s="9"/>
    </row>
    <row r="5" spans="1:9" ht="21" customHeight="1" x14ac:dyDescent="0.2">
      <c r="A5" s="1" t="s">
        <v>13</v>
      </c>
      <c r="B5" s="3" t="s">
        <v>20</v>
      </c>
      <c r="C5" s="3" t="s">
        <v>19</v>
      </c>
      <c r="D5" s="3">
        <v>71</v>
      </c>
      <c r="E5" s="3">
        <v>71</v>
      </c>
      <c r="F5" s="3">
        <v>75</v>
      </c>
      <c r="G5" s="3">
        <v>79</v>
      </c>
      <c r="H5" s="9"/>
      <c r="I5" s="9"/>
    </row>
    <row r="6" spans="1:9" ht="21" customHeight="1" x14ac:dyDescent="0.2">
      <c r="A6" s="1" t="s">
        <v>4</v>
      </c>
      <c r="B6" s="3" t="s">
        <v>19</v>
      </c>
      <c r="C6" s="3" t="s">
        <v>19</v>
      </c>
      <c r="D6" s="3">
        <v>85</v>
      </c>
      <c r="E6" s="3">
        <f>D6-3</f>
        <v>82</v>
      </c>
      <c r="F6" s="3">
        <v>80</v>
      </c>
      <c r="G6" s="3">
        <v>84</v>
      </c>
      <c r="H6" s="9"/>
      <c r="I6" s="9"/>
    </row>
    <row r="7" spans="1:9" ht="21" customHeight="1" x14ac:dyDescent="0.2">
      <c r="A7" s="1" t="s">
        <v>9</v>
      </c>
      <c r="B7" s="3" t="s">
        <v>20</v>
      </c>
      <c r="C7" s="3" t="s">
        <v>19</v>
      </c>
      <c r="D7" s="3">
        <v>71</v>
      </c>
      <c r="E7" s="3">
        <f>D7-4</f>
        <v>67</v>
      </c>
      <c r="F7" s="3">
        <v>70</v>
      </c>
      <c r="G7" s="3">
        <v>74</v>
      </c>
      <c r="H7" s="9"/>
      <c r="I7" s="9"/>
    </row>
    <row r="8" spans="1:9" ht="21" customHeight="1" x14ac:dyDescent="0.2">
      <c r="A8" s="1" t="s">
        <v>6</v>
      </c>
      <c r="B8" s="3" t="s">
        <v>19</v>
      </c>
      <c r="C8" s="3" t="s">
        <v>20</v>
      </c>
      <c r="D8" s="3">
        <v>85</v>
      </c>
      <c r="E8" s="3">
        <f>D8-3</f>
        <v>82</v>
      </c>
      <c r="F8" s="3">
        <v>80</v>
      </c>
      <c r="G8" s="3">
        <v>81</v>
      </c>
      <c r="H8" s="9"/>
      <c r="I8" s="9"/>
    </row>
    <row r="9" spans="1:9" ht="21" customHeight="1" x14ac:dyDescent="0.2">
      <c r="A9" s="1" t="s">
        <v>21</v>
      </c>
      <c r="B9" s="3" t="s">
        <v>19</v>
      </c>
      <c r="C9" s="3" t="s">
        <v>20</v>
      </c>
      <c r="D9" s="3">
        <v>52</v>
      </c>
      <c r="E9" s="3">
        <f>D9-3</f>
        <v>49</v>
      </c>
      <c r="F9" s="3">
        <v>55</v>
      </c>
      <c r="G9" s="3">
        <v>55</v>
      </c>
      <c r="H9" s="9"/>
      <c r="I9" s="9"/>
    </row>
    <row r="10" spans="1:9" ht="21" customHeight="1" x14ac:dyDescent="0.2">
      <c r="A10" s="1" t="s">
        <v>2</v>
      </c>
      <c r="B10" s="3" t="s">
        <v>19</v>
      </c>
      <c r="C10" s="3" t="s">
        <v>19</v>
      </c>
      <c r="D10" s="3">
        <v>96</v>
      </c>
      <c r="E10" s="3">
        <f>D10-3</f>
        <v>93</v>
      </c>
      <c r="F10" s="3">
        <v>90</v>
      </c>
      <c r="G10" s="3">
        <v>91</v>
      </c>
      <c r="H10" s="9"/>
      <c r="I10" s="9"/>
    </row>
    <row r="11" spans="1:9" ht="21" customHeight="1" x14ac:dyDescent="0.2">
      <c r="A11" s="1" t="s">
        <v>7</v>
      </c>
      <c r="B11" s="3" t="s">
        <v>19</v>
      </c>
      <c r="C11" s="3" t="s">
        <v>19</v>
      </c>
      <c r="D11" s="3">
        <v>87</v>
      </c>
      <c r="E11" s="3">
        <f>D11-3</f>
        <v>84</v>
      </c>
      <c r="F11" s="3">
        <v>85</v>
      </c>
      <c r="G11" s="3">
        <v>85</v>
      </c>
      <c r="H11" s="9"/>
      <c r="I11" s="9"/>
    </row>
    <row r="12" spans="1:9" ht="21" customHeight="1" x14ac:dyDescent="0.2">
      <c r="A12" s="1" t="s">
        <v>1</v>
      </c>
      <c r="B12" s="3" t="s">
        <v>20</v>
      </c>
      <c r="C12" s="3" t="s">
        <v>19</v>
      </c>
      <c r="D12" s="3">
        <v>60</v>
      </c>
      <c r="E12" s="3">
        <f>D12-4</f>
        <v>56</v>
      </c>
      <c r="F12" s="3">
        <v>60</v>
      </c>
      <c r="G12" s="3">
        <v>60</v>
      </c>
      <c r="H12" s="9"/>
      <c r="I12" s="9"/>
    </row>
    <row r="13" spans="1:9" ht="21" customHeight="1" x14ac:dyDescent="0.2">
      <c r="A13" s="1" t="s">
        <v>27</v>
      </c>
      <c r="B13" s="3" t="s">
        <v>19</v>
      </c>
      <c r="C13" s="3" t="s">
        <v>20</v>
      </c>
      <c r="D13" s="3">
        <v>67</v>
      </c>
      <c r="E13" s="3">
        <f>D13-4</f>
        <v>63</v>
      </c>
      <c r="F13" s="3">
        <v>70</v>
      </c>
      <c r="G13" s="3">
        <v>77</v>
      </c>
      <c r="H13" s="9"/>
      <c r="I13" s="9"/>
    </row>
    <row r="14" spans="1:9" ht="21" customHeight="1" x14ac:dyDescent="0.2">
      <c r="A14" s="1" t="s">
        <v>12</v>
      </c>
      <c r="B14" s="3" t="s">
        <v>19</v>
      </c>
      <c r="C14" s="3" t="s">
        <v>20</v>
      </c>
      <c r="D14" s="3">
        <v>100</v>
      </c>
      <c r="E14" s="3">
        <v>100</v>
      </c>
      <c r="F14" s="3">
        <v>95</v>
      </c>
      <c r="G14" s="3">
        <v>94</v>
      </c>
      <c r="H14" s="9"/>
      <c r="I14" s="9"/>
    </row>
    <row r="15" spans="1:9" ht="21" customHeight="1" x14ac:dyDescent="0.2">
      <c r="A15" s="1" t="s">
        <v>25</v>
      </c>
      <c r="B15" s="3" t="s">
        <v>19</v>
      </c>
      <c r="C15" s="3" t="s">
        <v>20</v>
      </c>
      <c r="D15" s="3">
        <v>76</v>
      </c>
      <c r="E15" s="3">
        <f>D15-3</f>
        <v>73</v>
      </c>
      <c r="F15" s="3">
        <v>75</v>
      </c>
      <c r="G15" s="3">
        <v>79</v>
      </c>
      <c r="H15" s="9"/>
      <c r="I15" s="9"/>
    </row>
    <row r="16" spans="1:9" ht="21" customHeight="1" x14ac:dyDescent="0.2">
      <c r="A16" s="1" t="s">
        <v>14</v>
      </c>
      <c r="B16" s="3" t="s">
        <v>19</v>
      </c>
      <c r="C16" s="3" t="s">
        <v>19</v>
      </c>
      <c r="D16" s="3">
        <v>89</v>
      </c>
      <c r="E16" s="3">
        <f>D16-3</f>
        <v>86</v>
      </c>
      <c r="F16" s="3">
        <v>90</v>
      </c>
      <c r="G16" s="3">
        <v>88</v>
      </c>
      <c r="H16" s="9"/>
      <c r="I16" s="9"/>
    </row>
    <row r="17" spans="1:9" ht="21" customHeight="1" x14ac:dyDescent="0.2">
      <c r="A17" s="1" t="s">
        <v>3</v>
      </c>
      <c r="B17" s="3" t="s">
        <v>19</v>
      </c>
      <c r="C17" s="3" t="s">
        <v>19</v>
      </c>
      <c r="D17" s="3">
        <v>90</v>
      </c>
      <c r="E17" s="3">
        <v>100</v>
      </c>
      <c r="F17" s="3">
        <v>95</v>
      </c>
      <c r="G17" s="3">
        <v>93</v>
      </c>
      <c r="H17" s="9"/>
      <c r="I17" s="9"/>
    </row>
    <row r="18" spans="1:9" ht="21" customHeight="1" x14ac:dyDescent="0.2">
      <c r="A18" s="1" t="s">
        <v>10</v>
      </c>
      <c r="B18" s="3" t="s">
        <v>19</v>
      </c>
      <c r="C18" s="3" t="s">
        <v>19</v>
      </c>
      <c r="D18" s="3">
        <v>95</v>
      </c>
      <c r="E18" s="3">
        <f>D18-3</f>
        <v>92</v>
      </c>
      <c r="F18" s="3">
        <v>90</v>
      </c>
      <c r="G18" s="3">
        <v>88</v>
      </c>
      <c r="H18" s="9"/>
      <c r="I18" s="9"/>
    </row>
    <row r="19" spans="1:9" ht="21" customHeight="1" x14ac:dyDescent="0.2">
      <c r="A19" s="1" t="s">
        <v>23</v>
      </c>
      <c r="B19" s="3" t="s">
        <v>19</v>
      </c>
      <c r="C19" s="3" t="s">
        <v>20</v>
      </c>
      <c r="D19" s="3">
        <v>71</v>
      </c>
      <c r="E19" s="3">
        <f>D19-3</f>
        <v>68</v>
      </c>
      <c r="F19" s="3">
        <v>70</v>
      </c>
      <c r="G19" s="3">
        <v>77</v>
      </c>
      <c r="H19" s="9"/>
      <c r="I19" s="9"/>
    </row>
    <row r="20" spans="1:9" ht="21" customHeight="1" x14ac:dyDescent="0.2">
      <c r="A20" s="1" t="s">
        <v>24</v>
      </c>
      <c r="B20" s="3" t="s">
        <v>19</v>
      </c>
      <c r="C20" s="3" t="s">
        <v>20</v>
      </c>
      <c r="D20" s="3">
        <v>50</v>
      </c>
      <c r="E20" s="3">
        <f>D20-3</f>
        <v>47</v>
      </c>
      <c r="F20" s="3">
        <v>55</v>
      </c>
      <c r="G20" s="3">
        <v>54</v>
      </c>
      <c r="H20" s="9"/>
      <c r="I20" s="9"/>
    </row>
    <row r="21" spans="1:9" ht="21" customHeight="1" x14ac:dyDescent="0.2">
      <c r="A21" s="1" t="s">
        <v>28</v>
      </c>
      <c r="B21" s="3" t="s">
        <v>19</v>
      </c>
      <c r="C21" s="3" t="s">
        <v>20</v>
      </c>
      <c r="D21" s="3">
        <v>55</v>
      </c>
      <c r="E21" s="3">
        <f>D21-3</f>
        <v>52</v>
      </c>
      <c r="F21" s="3">
        <v>60</v>
      </c>
      <c r="G21" s="3">
        <v>66</v>
      </c>
      <c r="H21" s="9"/>
      <c r="I21" s="9"/>
    </row>
    <row r="22" spans="1:9" ht="21" customHeight="1" x14ac:dyDescent="0.2">
      <c r="A22" s="1" t="s">
        <v>0</v>
      </c>
      <c r="B22" s="3" t="s">
        <v>19</v>
      </c>
      <c r="C22" s="3" t="s">
        <v>19</v>
      </c>
      <c r="D22" s="3">
        <v>84</v>
      </c>
      <c r="E22" s="3">
        <f>D22-2</f>
        <v>82</v>
      </c>
      <c r="F22" s="3">
        <v>80</v>
      </c>
      <c r="G22" s="3">
        <v>89</v>
      </c>
      <c r="H22" s="9"/>
      <c r="I22" s="9"/>
    </row>
    <row r="23" spans="1:9" ht="21" customHeight="1" x14ac:dyDescent="0.2">
      <c r="A23" s="1" t="s">
        <v>5</v>
      </c>
      <c r="B23" s="3" t="s">
        <v>19</v>
      </c>
      <c r="C23" s="3" t="s">
        <v>19</v>
      </c>
      <c r="D23" s="3">
        <v>95</v>
      </c>
      <c r="E23" s="3">
        <f>D23-2</f>
        <v>93</v>
      </c>
      <c r="F23" s="3">
        <v>90</v>
      </c>
      <c r="G23" s="3">
        <v>96</v>
      </c>
      <c r="H23" s="9"/>
      <c r="I23" s="9"/>
    </row>
    <row r="24" spans="1:9" ht="21" customHeight="1" x14ac:dyDescent="0.2">
      <c r="A24" s="1" t="s">
        <v>15</v>
      </c>
      <c r="B24" s="3" t="s">
        <v>20</v>
      </c>
      <c r="C24" s="3" t="s">
        <v>19</v>
      </c>
      <c r="D24" s="3">
        <v>67</v>
      </c>
      <c r="E24" s="3">
        <f>D24-4</f>
        <v>63</v>
      </c>
      <c r="F24" s="3">
        <v>70</v>
      </c>
      <c r="G24" s="3">
        <v>72</v>
      </c>
      <c r="H24" s="9"/>
      <c r="I24" s="9"/>
    </row>
    <row r="25" spans="1:9" ht="21" customHeight="1" x14ac:dyDescent="0.2">
      <c r="A25" s="1" t="s">
        <v>11</v>
      </c>
      <c r="B25" s="3" t="s">
        <v>19</v>
      </c>
      <c r="C25" s="3" t="s">
        <v>19</v>
      </c>
      <c r="D25" s="3">
        <v>97</v>
      </c>
      <c r="E25" s="3">
        <f>D25-3</f>
        <v>94</v>
      </c>
      <c r="F25" s="3">
        <v>95</v>
      </c>
      <c r="G25" s="3">
        <v>99</v>
      </c>
      <c r="H25" s="9"/>
      <c r="I25" s="9"/>
    </row>
    <row r="26" spans="1:9" ht="21" customHeight="1" x14ac:dyDescent="0.2">
      <c r="A26" s="1" t="s">
        <v>16</v>
      </c>
      <c r="B26" s="3" t="s">
        <v>19</v>
      </c>
      <c r="C26" s="3" t="s">
        <v>19</v>
      </c>
      <c r="D26" s="3">
        <v>84</v>
      </c>
      <c r="E26" s="3">
        <f>D26-4</f>
        <v>80</v>
      </c>
      <c r="F26" s="3">
        <v>80</v>
      </c>
      <c r="G26" s="3">
        <v>83</v>
      </c>
      <c r="H26" s="9"/>
      <c r="I26" s="9"/>
    </row>
    <row r="27" spans="1:9" s="2" customFormat="1" ht="18" customHeight="1" x14ac:dyDescent="0.2">
      <c r="A27" s="12" t="s">
        <v>17</v>
      </c>
      <c r="B27" s="10">
        <f>(COUNTIF(B2:B26,"y"))/COUNTA(B2:B26)</f>
        <v>0.16</v>
      </c>
      <c r="C27" s="10">
        <f>(COUNTIF(C2:C26,"y"))/COUNTA(C2:C26)</f>
        <v>0.4</v>
      </c>
      <c r="D27" s="11">
        <f>AVERAGE(D2:D26)</f>
        <v>78.08</v>
      </c>
      <c r="E27" s="11">
        <f t="shared" ref="E27:G27" si="0">AVERAGE(E2:E26)</f>
        <v>75.760000000000005</v>
      </c>
      <c r="F27" s="11">
        <f t="shared" si="0"/>
        <v>77.599999999999994</v>
      </c>
      <c r="G27" s="11">
        <f t="shared" si="0"/>
        <v>79.92</v>
      </c>
      <c r="H27" s="11"/>
      <c r="I27" s="10"/>
    </row>
  </sheetData>
  <sortState ref="A2:I26">
    <sortCondition ref="A2:A26"/>
  </sortState>
  <printOptions horizontalCentered="1"/>
  <pageMargins left="0.25" right="0.25" top="0.75" bottom="0.75" header="0.3" footer="0.3"/>
  <pageSetup scale="88" orientation="landscape" r:id="rId1"/>
  <headerFooter alignWithMargins="0">
    <oddHeader>&amp;C&amp;14Gallegos LAT Roster Worksheet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Section 1</vt:lpstr>
      <vt:lpstr>'Section 1'!Print_Area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jcraig</dc:creator>
  <cp:lastModifiedBy>Jeff Craig</cp:lastModifiedBy>
  <cp:lastPrinted>2013-01-23T13:12:13Z</cp:lastPrinted>
  <dcterms:created xsi:type="dcterms:W3CDTF">2012-06-05T12:10:44Z</dcterms:created>
  <dcterms:modified xsi:type="dcterms:W3CDTF">2013-02-28T15:53:25Z</dcterms:modified>
</cp:coreProperties>
</file>